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Y\Desktop\IFA\Work\"/>
    </mc:Choice>
  </mc:AlternateContent>
  <xr:revisionPtr revIDLastSave="0" documentId="8_{D9991012-1C19-472B-95AD-23FC2EBB9109}" xr6:coauthVersionLast="43" xr6:coauthVersionMax="43" xr10:uidLastSave="{00000000-0000-0000-0000-000000000000}"/>
  <bookViews>
    <workbookView xWindow="-120" yWindow="-120" windowWidth="21840" windowHeight="13140" xr2:uid="{D4C9D567-4D06-452B-B929-D31CDC88D419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1" i="1" l="1"/>
  <c r="G121" i="1"/>
  <c r="F109" i="1"/>
  <c r="G109" i="1"/>
  <c r="F97" i="1"/>
  <c r="G97" i="1"/>
  <c r="F85" i="1"/>
  <c r="G85" i="1"/>
  <c r="F73" i="1"/>
  <c r="G73" i="1"/>
  <c r="F61" i="1"/>
  <c r="G61" i="1"/>
  <c r="F49" i="1"/>
  <c r="G49" i="1"/>
  <c r="G37" i="1"/>
  <c r="G25" i="1"/>
  <c r="G13" i="1"/>
  <c r="F37" i="1" l="1"/>
  <c r="F25" i="1"/>
  <c r="E26" i="1"/>
  <c r="E27" i="1"/>
  <c r="B28" i="1" s="1"/>
  <c r="E28" i="1"/>
  <c r="E29" i="1"/>
  <c r="B30" i="1" s="1"/>
  <c r="E30" i="1"/>
  <c r="E31" i="1"/>
  <c r="B32" i="1" s="1"/>
  <c r="E32" i="1"/>
  <c r="E33" i="1"/>
  <c r="B34" i="1" s="1"/>
  <c r="E34" i="1"/>
  <c r="E35" i="1"/>
  <c r="B36" i="1" s="1"/>
  <c r="E36" i="1"/>
  <c r="E37" i="1"/>
  <c r="B38" i="1" s="1"/>
  <c r="E38" i="1"/>
  <c r="E39" i="1"/>
  <c r="B40" i="1" s="1"/>
  <c r="E40" i="1"/>
  <c r="E41" i="1"/>
  <c r="B42" i="1" s="1"/>
  <c r="E42" i="1"/>
  <c r="E43" i="1"/>
  <c r="B44" i="1" s="1"/>
  <c r="E44" i="1"/>
  <c r="E45" i="1"/>
  <c r="B46" i="1" s="1"/>
  <c r="E46" i="1"/>
  <c r="E47" i="1"/>
  <c r="B48" i="1" s="1"/>
  <c r="E48" i="1"/>
  <c r="E49" i="1"/>
  <c r="B50" i="1" s="1"/>
  <c r="E50" i="1"/>
  <c r="E51" i="1"/>
  <c r="B52" i="1" s="1"/>
  <c r="E52" i="1"/>
  <c r="E53" i="1"/>
  <c r="B54" i="1" s="1"/>
  <c r="E54" i="1"/>
  <c r="E55" i="1"/>
  <c r="B56" i="1" s="1"/>
  <c r="E56" i="1"/>
  <c r="E57" i="1"/>
  <c r="B58" i="1" s="1"/>
  <c r="E58" i="1"/>
  <c r="E59" i="1"/>
  <c r="B60" i="1" s="1"/>
  <c r="E60" i="1"/>
  <c r="E61" i="1"/>
  <c r="B62" i="1" s="1"/>
  <c r="E62" i="1"/>
  <c r="E63" i="1"/>
  <c r="B64" i="1" s="1"/>
  <c r="E64" i="1"/>
  <c r="E65" i="1"/>
  <c r="B66" i="1" s="1"/>
  <c r="E66" i="1"/>
  <c r="E67" i="1"/>
  <c r="B68" i="1" s="1"/>
  <c r="E68" i="1"/>
  <c r="E69" i="1"/>
  <c r="B70" i="1" s="1"/>
  <c r="E70" i="1"/>
  <c r="E71" i="1"/>
  <c r="B72" i="1" s="1"/>
  <c r="E72" i="1"/>
  <c r="E73" i="1"/>
  <c r="B74" i="1" s="1"/>
  <c r="E74" i="1"/>
  <c r="E75" i="1"/>
  <c r="B76" i="1" s="1"/>
  <c r="E76" i="1"/>
  <c r="E77" i="1"/>
  <c r="B78" i="1" s="1"/>
  <c r="E78" i="1"/>
  <c r="E79" i="1"/>
  <c r="B80" i="1" s="1"/>
  <c r="E80" i="1"/>
  <c r="E81" i="1"/>
  <c r="B82" i="1" s="1"/>
  <c r="E82" i="1"/>
  <c r="E83" i="1"/>
  <c r="B84" i="1" s="1"/>
  <c r="E84" i="1"/>
  <c r="E85" i="1"/>
  <c r="B86" i="1" s="1"/>
  <c r="E86" i="1"/>
  <c r="E87" i="1"/>
  <c r="B88" i="1" s="1"/>
  <c r="E88" i="1"/>
  <c r="E89" i="1"/>
  <c r="B90" i="1" s="1"/>
  <c r="E90" i="1"/>
  <c r="E91" i="1"/>
  <c r="B92" i="1" s="1"/>
  <c r="E92" i="1"/>
  <c r="E93" i="1"/>
  <c r="B94" i="1" s="1"/>
  <c r="E94" i="1"/>
  <c r="E95" i="1"/>
  <c r="B96" i="1" s="1"/>
  <c r="E96" i="1"/>
  <c r="E97" i="1"/>
  <c r="B98" i="1" s="1"/>
  <c r="E98" i="1"/>
  <c r="E99" i="1"/>
  <c r="B100" i="1" s="1"/>
  <c r="E100" i="1"/>
  <c r="E101" i="1"/>
  <c r="B102" i="1" s="1"/>
  <c r="E102" i="1"/>
  <c r="E103" i="1"/>
  <c r="B104" i="1" s="1"/>
  <c r="E104" i="1"/>
  <c r="E105" i="1"/>
  <c r="B106" i="1" s="1"/>
  <c r="E106" i="1"/>
  <c r="E107" i="1"/>
  <c r="B108" i="1" s="1"/>
  <c r="E108" i="1"/>
  <c r="E109" i="1"/>
  <c r="B110" i="1" s="1"/>
  <c r="E110" i="1"/>
  <c r="E111" i="1"/>
  <c r="B112" i="1" s="1"/>
  <c r="E112" i="1"/>
  <c r="E113" i="1"/>
  <c r="B114" i="1" s="1"/>
  <c r="E114" i="1"/>
  <c r="E115" i="1"/>
  <c r="B116" i="1" s="1"/>
  <c r="E116" i="1"/>
  <c r="E117" i="1"/>
  <c r="B118" i="1" s="1"/>
  <c r="E118" i="1"/>
  <c r="E119" i="1"/>
  <c r="B120" i="1" s="1"/>
  <c r="E120" i="1"/>
  <c r="E121" i="1"/>
  <c r="B26" i="1"/>
  <c r="B27" i="1"/>
  <c r="B29" i="1"/>
  <c r="B31" i="1"/>
  <c r="B33" i="1"/>
  <c r="B35" i="1"/>
  <c r="B37" i="1"/>
  <c r="B39" i="1"/>
  <c r="B41" i="1"/>
  <c r="B43" i="1"/>
  <c r="B45" i="1"/>
  <c r="B47" i="1"/>
  <c r="B49" i="1"/>
  <c r="B51" i="1"/>
  <c r="B53" i="1"/>
  <c r="B55" i="1"/>
  <c r="B57" i="1"/>
  <c r="B59" i="1"/>
  <c r="B61" i="1"/>
  <c r="B63" i="1"/>
  <c r="B65" i="1"/>
  <c r="B67" i="1"/>
  <c r="B69" i="1"/>
  <c r="B71" i="1"/>
  <c r="B73" i="1"/>
  <c r="B75" i="1"/>
  <c r="B77" i="1"/>
  <c r="B79" i="1"/>
  <c r="B81" i="1"/>
  <c r="B83" i="1"/>
  <c r="B85" i="1"/>
  <c r="B87" i="1"/>
  <c r="B89" i="1"/>
  <c r="B91" i="1"/>
  <c r="B93" i="1"/>
  <c r="B95" i="1"/>
  <c r="B97" i="1"/>
  <c r="B99" i="1"/>
  <c r="B101" i="1"/>
  <c r="B103" i="1"/>
  <c r="B105" i="1"/>
  <c r="B107" i="1"/>
  <c r="B109" i="1"/>
  <c r="B111" i="1"/>
  <c r="B113" i="1"/>
  <c r="B115" i="1"/>
  <c r="B117" i="1"/>
  <c r="B119" i="1"/>
  <c r="B121" i="1"/>
  <c r="E14" i="1"/>
  <c r="E15" i="1"/>
  <c r="E16" i="1"/>
  <c r="E17" i="1"/>
  <c r="E18" i="1"/>
  <c r="E19" i="1"/>
  <c r="E20" i="1"/>
  <c r="E21" i="1"/>
  <c r="E22" i="1"/>
  <c r="E23" i="1"/>
  <c r="B24" i="1" s="1"/>
  <c r="E24" i="1"/>
  <c r="E25" i="1"/>
  <c r="B15" i="1"/>
  <c r="B16" i="1"/>
  <c r="B17" i="1"/>
  <c r="B18" i="1"/>
  <c r="B19" i="1"/>
  <c r="B20" i="1"/>
  <c r="B21" i="1"/>
  <c r="B22" i="1"/>
  <c r="B23" i="1"/>
  <c r="B25" i="1"/>
  <c r="E12" i="1"/>
  <c r="B13" i="1" s="1"/>
  <c r="E13" i="1"/>
  <c r="B14" i="1" s="1"/>
  <c r="E4" i="1"/>
  <c r="E5" i="1"/>
  <c r="B6" i="1" s="1"/>
  <c r="E6" i="1"/>
  <c r="E7" i="1"/>
  <c r="B8" i="1" s="1"/>
  <c r="E8" i="1"/>
  <c r="B9" i="1" s="1"/>
  <c r="E9" i="1"/>
  <c r="B10" i="1" s="1"/>
  <c r="E10" i="1"/>
  <c r="B11" i="1" s="1"/>
  <c r="E11" i="1"/>
  <c r="B12" i="1" s="1"/>
  <c r="B4" i="1"/>
  <c r="B7" i="1"/>
  <c r="E3" i="1"/>
  <c r="B3" i="1"/>
  <c r="E2" i="1"/>
  <c r="F13" i="1" l="1"/>
  <c r="B5" i="1"/>
</calcChain>
</file>

<file path=xl/sharedStrings.xml><?xml version="1.0" encoding="utf-8"?>
<sst xmlns="http://schemas.openxmlformats.org/spreadsheetml/2006/main" count="7" uniqueCount="7">
  <si>
    <t>Month</t>
    <phoneticPr fontId="2" type="noConversion"/>
  </si>
  <si>
    <t>Account Value</t>
    <phoneticPr fontId="2" type="noConversion"/>
  </si>
  <si>
    <t>Charges Fee</t>
    <phoneticPr fontId="2" type="noConversion"/>
  </si>
  <si>
    <t>Charges rate / year</t>
    <phoneticPr fontId="2" type="noConversion"/>
  </si>
  <si>
    <t>Innitial Charges Rate</t>
    <phoneticPr fontId="2" type="noConversion"/>
  </si>
  <si>
    <t>Management Charges Rate</t>
    <phoneticPr fontId="2" type="noConversion"/>
  </si>
  <si>
    <t>Charge Amount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</si>
</sst>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00%"/>
    <numFmt numFmtId="178" formatCode="0.0000%"/>
  </numFmts>
  <fonts count="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9" fontId="0" fillId="0" borderId="0" xfId="1" applyFont="1">
      <alignment vertical="center"/>
    </xf>
    <xf numFmtId="177" fontId="0" fillId="0" borderId="0" xfId="1" applyNumberFormat="1" applyFont="1">
      <alignment vertical="center"/>
    </xf>
    <xf numFmtId="0" fontId="0" fillId="2" borderId="0" xfId="0" applyFill="1">
      <alignment vertical="center"/>
    </xf>
    <xf numFmtId="9" fontId="0" fillId="2" borderId="0" xfId="1" applyFont="1" applyFill="1">
      <alignment vertical="center"/>
    </xf>
    <xf numFmtId="177" fontId="0" fillId="2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8" fontId="0" fillId="2" borderId="0" xfId="1" applyNumberFormat="1" applyFont="1" applyFill="1">
      <alignment vertical="center"/>
    </xf>
    <xf numFmtId="0" fontId="0" fillId="0" borderId="0" xfId="0" applyFill="1">
      <alignment vertical="center"/>
    </xf>
    <xf numFmtId="9" fontId="0" fillId="0" borderId="0" xfId="1" applyFont="1" applyFill="1">
      <alignment vertical="center"/>
    </xf>
    <xf numFmtId="177" fontId="0" fillId="0" borderId="0" xfId="1" applyNumberFormat="1" applyFont="1" applyFill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44A6F-63D5-4057-A847-0EFA1BE8DDC0}">
  <dimension ref="A1:G121"/>
  <sheetViews>
    <sheetView tabSelected="1" topLeftCell="A97" workbookViewId="0">
      <selection activeCell="F122" sqref="F122"/>
    </sheetView>
  </sheetViews>
  <sheetFormatPr defaultRowHeight="16.5" x14ac:dyDescent="0.25"/>
  <cols>
    <col min="2" max="2" width="14.875" customWidth="1"/>
    <col min="3" max="3" width="18.75" style="1" customWidth="1"/>
    <col min="4" max="4" width="22.125" style="2" customWidth="1"/>
    <col min="5" max="5" width="15.625" customWidth="1"/>
    <col min="6" max="6" width="15.375" style="6" customWidth="1"/>
    <col min="7" max="7" width="14" customWidth="1"/>
  </cols>
  <sheetData>
    <row r="1" spans="1:7" x14ac:dyDescent="0.25">
      <c r="A1" t="s">
        <v>0</v>
      </c>
      <c r="B1" t="s">
        <v>1</v>
      </c>
      <c r="C1" s="1" t="s">
        <v>4</v>
      </c>
      <c r="D1" s="2" t="s">
        <v>5</v>
      </c>
      <c r="E1" t="s">
        <v>2</v>
      </c>
      <c r="F1" s="6" t="s">
        <v>3</v>
      </c>
      <c r="G1" t="s">
        <v>6</v>
      </c>
    </row>
    <row r="2" spans="1:7" x14ac:dyDescent="0.25">
      <c r="A2">
        <v>1</v>
      </c>
      <c r="B2">
        <v>10000</v>
      </c>
      <c r="C2" s="1">
        <v>0.05</v>
      </c>
      <c r="D2" s="2">
        <v>1.25E-3</v>
      </c>
      <c r="E2">
        <f>A2*D2+$B$2*C2</f>
        <v>500.00125000000003</v>
      </c>
    </row>
    <row r="3" spans="1:7" x14ac:dyDescent="0.25">
      <c r="A3">
        <v>2</v>
      </c>
      <c r="B3">
        <f>$B$2*A3-E2</f>
        <v>19499.998749999999</v>
      </c>
      <c r="C3" s="1">
        <v>0.05</v>
      </c>
      <c r="D3" s="2">
        <v>1.25E-3</v>
      </c>
      <c r="E3">
        <f>A3*D3+$B$2*C3</f>
        <v>500.0025</v>
      </c>
    </row>
    <row r="4" spans="1:7" x14ac:dyDescent="0.25">
      <c r="A4">
        <v>3</v>
      </c>
      <c r="B4">
        <f t="shared" ref="B4:B67" si="0">$B$2*A4-E3</f>
        <v>29499.997500000001</v>
      </c>
      <c r="C4" s="1">
        <v>0.05</v>
      </c>
      <c r="D4" s="2">
        <v>1.25E-3</v>
      </c>
      <c r="E4">
        <f t="shared" ref="E4:E12" si="1">A4*D4+$B$2*C4</f>
        <v>500.00375000000003</v>
      </c>
    </row>
    <row r="5" spans="1:7" x14ac:dyDescent="0.25">
      <c r="A5">
        <v>4</v>
      </c>
      <c r="B5">
        <f t="shared" si="0"/>
        <v>39499.996249999997</v>
      </c>
      <c r="C5" s="1">
        <v>0.05</v>
      </c>
      <c r="D5" s="2">
        <v>1.25E-3</v>
      </c>
      <c r="E5">
        <f t="shared" si="1"/>
        <v>500.005</v>
      </c>
    </row>
    <row r="6" spans="1:7" x14ac:dyDescent="0.25">
      <c r="A6">
        <v>5</v>
      </c>
      <c r="B6">
        <f t="shared" si="0"/>
        <v>49499.995000000003</v>
      </c>
      <c r="C6" s="1">
        <v>0.05</v>
      </c>
      <c r="D6" s="2">
        <v>1.25E-3</v>
      </c>
      <c r="E6">
        <f t="shared" si="1"/>
        <v>500.00625000000002</v>
      </c>
    </row>
    <row r="7" spans="1:7" x14ac:dyDescent="0.25">
      <c r="A7">
        <v>6</v>
      </c>
      <c r="B7">
        <f t="shared" si="0"/>
        <v>59499.993750000001</v>
      </c>
      <c r="C7" s="1">
        <v>0.05</v>
      </c>
      <c r="D7" s="2">
        <v>1.25E-3</v>
      </c>
      <c r="E7">
        <f t="shared" si="1"/>
        <v>500.00749999999999</v>
      </c>
    </row>
    <row r="8" spans="1:7" x14ac:dyDescent="0.25">
      <c r="A8">
        <v>7</v>
      </c>
      <c r="B8">
        <f t="shared" si="0"/>
        <v>69499.992499999993</v>
      </c>
      <c r="C8" s="1">
        <v>0.05</v>
      </c>
      <c r="D8" s="2">
        <v>1.25E-3</v>
      </c>
      <c r="E8">
        <f t="shared" si="1"/>
        <v>500.00875000000002</v>
      </c>
    </row>
    <row r="9" spans="1:7" x14ac:dyDescent="0.25">
      <c r="A9">
        <v>8</v>
      </c>
      <c r="B9">
        <f t="shared" si="0"/>
        <v>79499.991250000006</v>
      </c>
      <c r="C9" s="1">
        <v>0.05</v>
      </c>
      <c r="D9" s="2">
        <v>1.25E-3</v>
      </c>
      <c r="E9">
        <f t="shared" si="1"/>
        <v>500.01</v>
      </c>
    </row>
    <row r="10" spans="1:7" x14ac:dyDescent="0.25">
      <c r="A10">
        <v>9</v>
      </c>
      <c r="B10">
        <f t="shared" si="0"/>
        <v>89499.99</v>
      </c>
      <c r="C10" s="1">
        <v>0.05</v>
      </c>
      <c r="D10" s="2">
        <v>1.25E-3</v>
      </c>
      <c r="E10">
        <f t="shared" si="1"/>
        <v>500.01125000000002</v>
      </c>
    </row>
    <row r="11" spans="1:7" x14ac:dyDescent="0.25">
      <c r="A11">
        <v>10</v>
      </c>
      <c r="B11">
        <f t="shared" si="0"/>
        <v>99499.988750000004</v>
      </c>
      <c r="C11" s="1">
        <v>0.05</v>
      </c>
      <c r="D11" s="2">
        <v>1.25E-3</v>
      </c>
      <c r="E11">
        <f t="shared" si="1"/>
        <v>500.01249999999999</v>
      </c>
    </row>
    <row r="12" spans="1:7" x14ac:dyDescent="0.25">
      <c r="A12">
        <v>11</v>
      </c>
      <c r="B12">
        <f t="shared" si="0"/>
        <v>109499.9875</v>
      </c>
      <c r="C12" s="1">
        <v>0.05</v>
      </c>
      <c r="D12" s="2">
        <v>1.25E-3</v>
      </c>
      <c r="E12">
        <f t="shared" si="1"/>
        <v>500.01375000000002</v>
      </c>
    </row>
    <row r="13" spans="1:7" s="3" customFormat="1" x14ac:dyDescent="0.25">
      <c r="A13" s="3">
        <v>12</v>
      </c>
      <c r="B13" s="3">
        <f t="shared" si="0"/>
        <v>119499.98625</v>
      </c>
      <c r="C13" s="4">
        <v>0.05</v>
      </c>
      <c r="D13" s="5">
        <v>1.25E-3</v>
      </c>
      <c r="E13" s="3">
        <f>A13*D13+$B$2*C13</f>
        <v>500.01499999999999</v>
      </c>
      <c r="F13" s="7">
        <f>SUM(E2:E13)/(12*$B$2)</f>
        <v>5.0000812499999998E-2</v>
      </c>
      <c r="G13" s="3">
        <f>SUM(E2:E13)</f>
        <v>6000.0974999999999</v>
      </c>
    </row>
    <row r="14" spans="1:7" x14ac:dyDescent="0.25">
      <c r="A14" s="8">
        <v>13</v>
      </c>
      <c r="B14" s="8">
        <f t="shared" si="0"/>
        <v>129499.985</v>
      </c>
      <c r="C14" s="9">
        <v>0.05</v>
      </c>
      <c r="D14" s="10">
        <v>1.25E-3</v>
      </c>
      <c r="E14" s="8">
        <f t="shared" ref="E14:E77" si="2">A14*D14+$B$2*C14</f>
        <v>500.01625000000001</v>
      </c>
    </row>
    <row r="15" spans="1:7" x14ac:dyDescent="0.25">
      <c r="A15" s="8">
        <v>14</v>
      </c>
      <c r="B15" s="8">
        <f t="shared" si="0"/>
        <v>139499.98375000001</v>
      </c>
      <c r="C15" s="9">
        <v>0.05</v>
      </c>
      <c r="D15" s="10">
        <v>1.25E-3</v>
      </c>
      <c r="E15" s="8">
        <f t="shared" si="2"/>
        <v>500.01749999999998</v>
      </c>
    </row>
    <row r="16" spans="1:7" x14ac:dyDescent="0.25">
      <c r="A16" s="8">
        <v>15</v>
      </c>
      <c r="B16" s="8">
        <f t="shared" si="0"/>
        <v>149499.98250000001</v>
      </c>
      <c r="C16" s="9">
        <v>0.05</v>
      </c>
      <c r="D16" s="10">
        <v>1.25E-3</v>
      </c>
      <c r="E16" s="8">
        <f t="shared" si="2"/>
        <v>500.01875000000001</v>
      </c>
    </row>
    <row r="17" spans="1:7" x14ac:dyDescent="0.25">
      <c r="A17" s="8">
        <v>16</v>
      </c>
      <c r="B17" s="8">
        <f t="shared" si="0"/>
        <v>159499.98125000001</v>
      </c>
      <c r="C17" s="9">
        <v>0.05</v>
      </c>
      <c r="D17" s="10">
        <v>1.25E-3</v>
      </c>
      <c r="E17" s="8">
        <f t="shared" si="2"/>
        <v>500.02</v>
      </c>
    </row>
    <row r="18" spans="1:7" x14ac:dyDescent="0.25">
      <c r="A18" s="8">
        <v>17</v>
      </c>
      <c r="B18" s="8">
        <f t="shared" si="0"/>
        <v>169499.98</v>
      </c>
      <c r="C18" s="9">
        <v>0.05</v>
      </c>
      <c r="D18" s="10">
        <v>1.25E-3</v>
      </c>
      <c r="E18" s="8">
        <f t="shared" si="2"/>
        <v>500.02125000000001</v>
      </c>
    </row>
    <row r="19" spans="1:7" x14ac:dyDescent="0.25">
      <c r="A19" s="8">
        <v>18</v>
      </c>
      <c r="B19" s="8">
        <f t="shared" si="0"/>
        <v>179499.97875000001</v>
      </c>
      <c r="C19" s="9">
        <v>0.05</v>
      </c>
      <c r="D19" s="10">
        <v>1.25E-3</v>
      </c>
      <c r="E19" s="8">
        <f t="shared" si="2"/>
        <v>500.02249999999998</v>
      </c>
    </row>
    <row r="20" spans="1:7" x14ac:dyDescent="0.25">
      <c r="A20" s="8">
        <v>19</v>
      </c>
      <c r="B20" s="8">
        <f t="shared" si="0"/>
        <v>189499.97750000001</v>
      </c>
      <c r="C20" s="9">
        <v>0.05</v>
      </c>
      <c r="D20" s="10">
        <v>1.25E-3</v>
      </c>
      <c r="E20" s="8">
        <f t="shared" si="2"/>
        <v>500.02375000000001</v>
      </c>
    </row>
    <row r="21" spans="1:7" x14ac:dyDescent="0.25">
      <c r="A21" s="8">
        <v>20</v>
      </c>
      <c r="B21" s="8">
        <f t="shared" si="0"/>
        <v>199499.97625000001</v>
      </c>
      <c r="C21" s="9">
        <v>0.05</v>
      </c>
      <c r="D21" s="10">
        <v>1.25E-3</v>
      </c>
      <c r="E21" s="8">
        <f t="shared" si="2"/>
        <v>500.02499999999998</v>
      </c>
    </row>
    <row r="22" spans="1:7" x14ac:dyDescent="0.25">
      <c r="A22" s="8">
        <v>21</v>
      </c>
      <c r="B22" s="8">
        <f t="shared" si="0"/>
        <v>209499.97500000001</v>
      </c>
      <c r="C22" s="9">
        <v>0.05</v>
      </c>
      <c r="D22" s="10">
        <v>1.25E-3</v>
      </c>
      <c r="E22" s="8">
        <f t="shared" si="2"/>
        <v>500.02625</v>
      </c>
    </row>
    <row r="23" spans="1:7" x14ac:dyDescent="0.25">
      <c r="A23" s="8">
        <v>22</v>
      </c>
      <c r="B23" s="8">
        <f t="shared" si="0"/>
        <v>219499.97375</v>
      </c>
      <c r="C23" s="9">
        <v>0.05</v>
      </c>
      <c r="D23" s="10">
        <v>1.25E-3</v>
      </c>
      <c r="E23" s="8">
        <f t="shared" si="2"/>
        <v>500.02749999999997</v>
      </c>
    </row>
    <row r="24" spans="1:7" x14ac:dyDescent="0.25">
      <c r="A24" s="8">
        <v>23</v>
      </c>
      <c r="B24" s="8">
        <f t="shared" si="0"/>
        <v>229499.9725</v>
      </c>
      <c r="C24" s="9">
        <v>0.05</v>
      </c>
      <c r="D24" s="10">
        <v>1.25E-3</v>
      </c>
      <c r="E24" s="8">
        <f t="shared" si="2"/>
        <v>500.02875</v>
      </c>
    </row>
    <row r="25" spans="1:7" s="3" customFormat="1" x14ac:dyDescent="0.25">
      <c r="A25" s="3">
        <v>24</v>
      </c>
      <c r="B25" s="3">
        <f t="shared" si="0"/>
        <v>239499.97125</v>
      </c>
      <c r="C25" s="4">
        <v>0.05</v>
      </c>
      <c r="D25" s="5">
        <v>1.25E-3</v>
      </c>
      <c r="E25" s="3">
        <f t="shared" si="2"/>
        <v>500.03</v>
      </c>
      <c r="F25" s="7">
        <f>SUM(E14:E25)/(12*$B$2+B13)</f>
        <v>2.5053352169033788E-2</v>
      </c>
      <c r="G25" s="3">
        <f>SUM(E14:E25)</f>
        <v>6000.2775000000001</v>
      </c>
    </row>
    <row r="26" spans="1:7" x14ac:dyDescent="0.25">
      <c r="A26" s="8">
        <v>25</v>
      </c>
      <c r="B26" s="8">
        <f t="shared" si="0"/>
        <v>249499.97</v>
      </c>
      <c r="C26" s="9">
        <v>0.05</v>
      </c>
      <c r="D26" s="10">
        <v>1.25E-3</v>
      </c>
      <c r="E26" s="8">
        <f t="shared" si="2"/>
        <v>500.03125</v>
      </c>
    </row>
    <row r="27" spans="1:7" x14ac:dyDescent="0.25">
      <c r="A27" s="8">
        <v>26</v>
      </c>
      <c r="B27" s="8">
        <f t="shared" si="0"/>
        <v>259499.96875</v>
      </c>
      <c r="C27" s="9">
        <v>0.05</v>
      </c>
      <c r="D27" s="10">
        <v>1.25E-3</v>
      </c>
      <c r="E27" s="8">
        <f t="shared" si="2"/>
        <v>500.03250000000003</v>
      </c>
    </row>
    <row r="28" spans="1:7" x14ac:dyDescent="0.25">
      <c r="A28" s="8">
        <v>27</v>
      </c>
      <c r="B28" s="8">
        <f t="shared" si="0"/>
        <v>269499.96750000003</v>
      </c>
      <c r="C28" s="9">
        <v>0.05</v>
      </c>
      <c r="D28" s="10">
        <v>1.25E-3</v>
      </c>
      <c r="E28" s="8">
        <f t="shared" si="2"/>
        <v>500.03375</v>
      </c>
    </row>
    <row r="29" spans="1:7" x14ac:dyDescent="0.25">
      <c r="A29" s="8">
        <v>28</v>
      </c>
      <c r="B29" s="8">
        <f t="shared" si="0"/>
        <v>279499.96625</v>
      </c>
      <c r="C29" s="9">
        <v>0.05</v>
      </c>
      <c r="D29" s="10">
        <v>1.25E-3</v>
      </c>
      <c r="E29" s="8">
        <f t="shared" si="2"/>
        <v>500.03500000000003</v>
      </c>
    </row>
    <row r="30" spans="1:7" x14ac:dyDescent="0.25">
      <c r="A30" s="8">
        <v>29</v>
      </c>
      <c r="B30" s="8">
        <f t="shared" si="0"/>
        <v>289499.96500000003</v>
      </c>
      <c r="C30" s="9">
        <v>0.05</v>
      </c>
      <c r="D30" s="10">
        <v>1.25E-3</v>
      </c>
      <c r="E30" s="8">
        <f t="shared" si="2"/>
        <v>500.03625</v>
      </c>
    </row>
    <row r="31" spans="1:7" x14ac:dyDescent="0.25">
      <c r="A31" s="8">
        <v>30</v>
      </c>
      <c r="B31" s="8">
        <f t="shared" si="0"/>
        <v>299499.96375</v>
      </c>
      <c r="C31" s="9">
        <v>0.05</v>
      </c>
      <c r="D31" s="10">
        <v>1.25E-3</v>
      </c>
      <c r="E31" s="8">
        <f t="shared" si="2"/>
        <v>500.03750000000002</v>
      </c>
    </row>
    <row r="32" spans="1:7" x14ac:dyDescent="0.25">
      <c r="A32" s="8">
        <v>31</v>
      </c>
      <c r="B32" s="8">
        <f t="shared" si="0"/>
        <v>309499.96250000002</v>
      </c>
      <c r="C32" s="9">
        <v>0.05</v>
      </c>
      <c r="D32" s="10">
        <v>1.25E-3</v>
      </c>
      <c r="E32" s="8">
        <f t="shared" si="2"/>
        <v>500.03874999999999</v>
      </c>
    </row>
    <row r="33" spans="1:7" x14ac:dyDescent="0.25">
      <c r="A33" s="8">
        <v>32</v>
      </c>
      <c r="B33" s="8">
        <f t="shared" si="0"/>
        <v>319499.96124999999</v>
      </c>
      <c r="C33" s="9">
        <v>0.05</v>
      </c>
      <c r="D33" s="10">
        <v>1.25E-3</v>
      </c>
      <c r="E33" s="8">
        <f t="shared" si="2"/>
        <v>500.04</v>
      </c>
    </row>
    <row r="34" spans="1:7" x14ac:dyDescent="0.25">
      <c r="A34" s="8">
        <v>33</v>
      </c>
      <c r="B34" s="8">
        <f t="shared" si="0"/>
        <v>329499.96000000002</v>
      </c>
      <c r="C34" s="9">
        <v>0.05</v>
      </c>
      <c r="D34" s="10">
        <v>1.25E-3</v>
      </c>
      <c r="E34" s="8">
        <f t="shared" si="2"/>
        <v>500.04124999999999</v>
      </c>
    </row>
    <row r="35" spans="1:7" x14ac:dyDescent="0.25">
      <c r="A35" s="8">
        <v>34</v>
      </c>
      <c r="B35" s="8">
        <f t="shared" si="0"/>
        <v>339499.95874999999</v>
      </c>
      <c r="C35" s="9">
        <v>0.05</v>
      </c>
      <c r="D35" s="10">
        <v>1.25E-3</v>
      </c>
      <c r="E35" s="8">
        <f t="shared" si="2"/>
        <v>500.04250000000002</v>
      </c>
    </row>
    <row r="36" spans="1:7" x14ac:dyDescent="0.25">
      <c r="A36" s="8">
        <v>35</v>
      </c>
      <c r="B36" s="8">
        <f t="shared" si="0"/>
        <v>349499.95750000002</v>
      </c>
      <c r="C36" s="9">
        <v>0.05</v>
      </c>
      <c r="D36" s="10">
        <v>1.25E-3</v>
      </c>
      <c r="E36" s="8">
        <f t="shared" si="2"/>
        <v>500.04374999999999</v>
      </c>
    </row>
    <row r="37" spans="1:7" s="3" customFormat="1" x14ac:dyDescent="0.25">
      <c r="A37" s="3">
        <v>36</v>
      </c>
      <c r="B37" s="3">
        <f t="shared" si="0"/>
        <v>359499.95624999999</v>
      </c>
      <c r="C37" s="4">
        <v>0.05</v>
      </c>
      <c r="D37" s="5">
        <v>1.25E-3</v>
      </c>
      <c r="E37" s="3">
        <f t="shared" si="2"/>
        <v>500.04500000000002</v>
      </c>
      <c r="F37" s="7">
        <f>SUM(E26:E37)/(12*$B$2+B25)</f>
        <v>1.6691120945395623E-2</v>
      </c>
      <c r="G37" s="3">
        <f>SUM(E26:E37)</f>
        <v>6000.4574999999995</v>
      </c>
    </row>
    <row r="38" spans="1:7" x14ac:dyDescent="0.25">
      <c r="A38" s="8">
        <v>37</v>
      </c>
      <c r="B38" s="8">
        <f t="shared" si="0"/>
        <v>369499.95500000002</v>
      </c>
      <c r="C38" s="9">
        <v>0.05</v>
      </c>
      <c r="D38" s="10">
        <v>1.25E-3</v>
      </c>
      <c r="E38" s="8">
        <f t="shared" si="2"/>
        <v>500.04624999999999</v>
      </c>
    </row>
    <row r="39" spans="1:7" x14ac:dyDescent="0.25">
      <c r="A39" s="8">
        <v>38</v>
      </c>
      <c r="B39" s="8">
        <f t="shared" si="0"/>
        <v>379499.95374999999</v>
      </c>
      <c r="C39" s="9">
        <v>0.05</v>
      </c>
      <c r="D39" s="10">
        <v>1.25E-3</v>
      </c>
      <c r="E39" s="8">
        <f t="shared" si="2"/>
        <v>500.04750000000001</v>
      </c>
    </row>
    <row r="40" spans="1:7" x14ac:dyDescent="0.25">
      <c r="A40" s="8">
        <v>39</v>
      </c>
      <c r="B40" s="8">
        <f t="shared" si="0"/>
        <v>389499.95250000001</v>
      </c>
      <c r="C40" s="9">
        <v>0.05</v>
      </c>
      <c r="D40" s="10">
        <v>1.25E-3</v>
      </c>
      <c r="E40" s="8">
        <f t="shared" si="2"/>
        <v>500.04874999999998</v>
      </c>
    </row>
    <row r="41" spans="1:7" x14ac:dyDescent="0.25">
      <c r="A41" s="8">
        <v>40</v>
      </c>
      <c r="B41" s="8">
        <f t="shared" si="0"/>
        <v>399499.95124999998</v>
      </c>
      <c r="C41" s="9">
        <v>0.05</v>
      </c>
      <c r="D41" s="10">
        <v>1.25E-3</v>
      </c>
      <c r="E41" s="8">
        <f t="shared" si="2"/>
        <v>500.05</v>
      </c>
    </row>
    <row r="42" spans="1:7" x14ac:dyDescent="0.25">
      <c r="A42" s="8">
        <v>41</v>
      </c>
      <c r="B42" s="8">
        <f t="shared" si="0"/>
        <v>409499.95</v>
      </c>
      <c r="C42" s="9">
        <v>0.05</v>
      </c>
      <c r="D42" s="10">
        <v>1.25E-3</v>
      </c>
      <c r="E42" s="8">
        <f t="shared" si="2"/>
        <v>500.05124999999998</v>
      </c>
    </row>
    <row r="43" spans="1:7" x14ac:dyDescent="0.25">
      <c r="A43" s="8">
        <v>42</v>
      </c>
      <c r="B43" s="8">
        <f t="shared" si="0"/>
        <v>419499.94874999998</v>
      </c>
      <c r="C43" s="9">
        <v>0.05</v>
      </c>
      <c r="D43" s="10">
        <v>1.25E-3</v>
      </c>
      <c r="E43" s="8">
        <f t="shared" si="2"/>
        <v>500.05250000000001</v>
      </c>
    </row>
    <row r="44" spans="1:7" x14ac:dyDescent="0.25">
      <c r="A44" s="8">
        <v>43</v>
      </c>
      <c r="B44" s="8">
        <f t="shared" si="0"/>
        <v>429499.94750000001</v>
      </c>
      <c r="C44" s="9">
        <v>0.05</v>
      </c>
      <c r="D44" s="10">
        <v>1.25E-3</v>
      </c>
      <c r="E44" s="8">
        <f t="shared" si="2"/>
        <v>500.05374999999998</v>
      </c>
    </row>
    <row r="45" spans="1:7" x14ac:dyDescent="0.25">
      <c r="A45" s="8">
        <v>44</v>
      </c>
      <c r="B45" s="8">
        <f t="shared" si="0"/>
        <v>439499.94624999998</v>
      </c>
      <c r="C45" s="9">
        <v>0.05</v>
      </c>
      <c r="D45" s="10">
        <v>1.25E-3</v>
      </c>
      <c r="E45" s="8">
        <f t="shared" si="2"/>
        <v>500.05500000000001</v>
      </c>
    </row>
    <row r="46" spans="1:7" x14ac:dyDescent="0.25">
      <c r="A46" s="8">
        <v>45</v>
      </c>
      <c r="B46" s="8">
        <f t="shared" si="0"/>
        <v>449499.94500000001</v>
      </c>
      <c r="C46" s="9">
        <v>0.05</v>
      </c>
      <c r="D46" s="10">
        <v>1.25E-3</v>
      </c>
      <c r="E46" s="8">
        <f t="shared" si="2"/>
        <v>500.05624999999998</v>
      </c>
    </row>
    <row r="47" spans="1:7" x14ac:dyDescent="0.25">
      <c r="A47" s="8">
        <v>46</v>
      </c>
      <c r="B47" s="8">
        <f t="shared" si="0"/>
        <v>459499.94374999998</v>
      </c>
      <c r="C47" s="9">
        <v>0.05</v>
      </c>
      <c r="D47" s="10">
        <v>1.25E-3</v>
      </c>
      <c r="E47" s="8">
        <f t="shared" si="2"/>
        <v>500.0575</v>
      </c>
    </row>
    <row r="48" spans="1:7" x14ac:dyDescent="0.25">
      <c r="A48" s="8">
        <v>47</v>
      </c>
      <c r="B48" s="8">
        <f t="shared" si="0"/>
        <v>469499.9425</v>
      </c>
      <c r="C48" s="9">
        <v>0.05</v>
      </c>
      <c r="D48" s="10">
        <v>1.25E-3</v>
      </c>
      <c r="E48" s="8">
        <f t="shared" si="2"/>
        <v>500.05874999999997</v>
      </c>
    </row>
    <row r="49" spans="1:7" s="3" customFormat="1" x14ac:dyDescent="0.25">
      <c r="A49" s="3">
        <v>48</v>
      </c>
      <c r="B49" s="3">
        <f t="shared" si="0"/>
        <v>479499.94124999997</v>
      </c>
      <c r="C49" s="4">
        <v>0.05</v>
      </c>
      <c r="D49" s="5">
        <v>1.25E-3</v>
      </c>
      <c r="E49" s="3">
        <f t="shared" si="2"/>
        <v>500.06</v>
      </c>
      <c r="F49" s="7">
        <f>G49/(B37+12*$B$2)</f>
        <v>1.2514365062572412E-2</v>
      </c>
      <c r="G49" s="3">
        <f>SUM(E38:E49)</f>
        <v>6000.6374999999998</v>
      </c>
    </row>
    <row r="50" spans="1:7" x14ac:dyDescent="0.25">
      <c r="A50" s="8">
        <v>49</v>
      </c>
      <c r="B50" s="8">
        <f t="shared" si="0"/>
        <v>489499.94</v>
      </c>
      <c r="C50" s="9">
        <v>0.05</v>
      </c>
      <c r="D50" s="10">
        <v>1.25E-3</v>
      </c>
      <c r="E50" s="8">
        <f t="shared" si="2"/>
        <v>500.06124999999997</v>
      </c>
    </row>
    <row r="51" spans="1:7" x14ac:dyDescent="0.25">
      <c r="A51" s="8">
        <v>50</v>
      </c>
      <c r="B51" s="8">
        <f t="shared" si="0"/>
        <v>499499.93874999997</v>
      </c>
      <c r="C51" s="9">
        <v>0.05</v>
      </c>
      <c r="D51" s="10">
        <v>1.25E-3</v>
      </c>
      <c r="E51" s="8">
        <f t="shared" si="2"/>
        <v>500.0625</v>
      </c>
    </row>
    <row r="52" spans="1:7" x14ac:dyDescent="0.25">
      <c r="A52" s="8">
        <v>51</v>
      </c>
      <c r="B52" s="8">
        <f t="shared" si="0"/>
        <v>509499.9375</v>
      </c>
      <c r="C52" s="9">
        <v>0.05</v>
      </c>
      <c r="D52" s="10">
        <v>1.25E-3</v>
      </c>
      <c r="E52" s="8">
        <f t="shared" si="2"/>
        <v>500.06375000000003</v>
      </c>
    </row>
    <row r="53" spans="1:7" x14ac:dyDescent="0.25">
      <c r="A53" s="8">
        <v>52</v>
      </c>
      <c r="B53" s="8">
        <f t="shared" si="0"/>
        <v>519499.93625000003</v>
      </c>
      <c r="C53" s="9">
        <v>0.05</v>
      </c>
      <c r="D53" s="10">
        <v>1.25E-3</v>
      </c>
      <c r="E53" s="8">
        <f t="shared" si="2"/>
        <v>500.065</v>
      </c>
    </row>
    <row r="54" spans="1:7" x14ac:dyDescent="0.25">
      <c r="A54" s="8">
        <v>53</v>
      </c>
      <c r="B54" s="8">
        <f t="shared" si="0"/>
        <v>529499.93500000006</v>
      </c>
      <c r="C54" s="9">
        <v>0.05</v>
      </c>
      <c r="D54" s="10">
        <v>1.25E-3</v>
      </c>
      <c r="E54" s="8">
        <f t="shared" si="2"/>
        <v>500.06625000000003</v>
      </c>
    </row>
    <row r="55" spans="1:7" x14ac:dyDescent="0.25">
      <c r="A55" s="8">
        <v>54</v>
      </c>
      <c r="B55" s="8">
        <f t="shared" si="0"/>
        <v>539499.93374999997</v>
      </c>
      <c r="C55" s="9">
        <v>0.05</v>
      </c>
      <c r="D55" s="10">
        <v>1.25E-3</v>
      </c>
      <c r="E55" s="8">
        <f t="shared" si="2"/>
        <v>500.0675</v>
      </c>
    </row>
    <row r="56" spans="1:7" x14ac:dyDescent="0.25">
      <c r="A56" s="8">
        <v>55</v>
      </c>
      <c r="B56" s="8">
        <f t="shared" si="0"/>
        <v>549499.9325</v>
      </c>
      <c r="C56" s="9">
        <v>0.05</v>
      </c>
      <c r="D56" s="10">
        <v>1.25E-3</v>
      </c>
      <c r="E56" s="8">
        <f t="shared" si="2"/>
        <v>500.06875000000002</v>
      </c>
    </row>
    <row r="57" spans="1:7" x14ac:dyDescent="0.25">
      <c r="A57" s="8">
        <v>56</v>
      </c>
      <c r="B57" s="8">
        <f t="shared" si="0"/>
        <v>559499.93125000002</v>
      </c>
      <c r="C57" s="9">
        <v>0.05</v>
      </c>
      <c r="D57" s="10">
        <v>1.25E-3</v>
      </c>
      <c r="E57" s="8">
        <f t="shared" si="2"/>
        <v>500.07</v>
      </c>
    </row>
    <row r="58" spans="1:7" x14ac:dyDescent="0.25">
      <c r="A58" s="8">
        <v>57</v>
      </c>
      <c r="B58" s="8">
        <f t="shared" si="0"/>
        <v>569499.93000000005</v>
      </c>
      <c r="C58" s="9">
        <v>0.05</v>
      </c>
      <c r="D58" s="10">
        <v>1.25E-3</v>
      </c>
      <c r="E58" s="8">
        <f t="shared" si="2"/>
        <v>500.07125000000002</v>
      </c>
    </row>
    <row r="59" spans="1:7" x14ac:dyDescent="0.25">
      <c r="A59" s="8">
        <v>58</v>
      </c>
      <c r="B59" s="8">
        <f t="shared" si="0"/>
        <v>579499.92874999996</v>
      </c>
      <c r="C59" s="9">
        <v>0.05</v>
      </c>
      <c r="D59" s="10">
        <v>1.25E-3</v>
      </c>
      <c r="E59" s="8">
        <f t="shared" si="2"/>
        <v>500.07249999999999</v>
      </c>
    </row>
    <row r="60" spans="1:7" x14ac:dyDescent="0.25">
      <c r="A60" s="8">
        <v>59</v>
      </c>
      <c r="B60" s="8">
        <f t="shared" si="0"/>
        <v>589499.92749999999</v>
      </c>
      <c r="C60" s="9">
        <v>0.05</v>
      </c>
      <c r="D60" s="10">
        <v>1.25E-3</v>
      </c>
      <c r="E60" s="8">
        <f t="shared" si="2"/>
        <v>500.07375000000002</v>
      </c>
    </row>
    <row r="61" spans="1:7" s="3" customFormat="1" x14ac:dyDescent="0.25">
      <c r="A61" s="3">
        <v>60</v>
      </c>
      <c r="B61" s="3">
        <f t="shared" si="0"/>
        <v>599499.92625000002</v>
      </c>
      <c r="C61" s="4">
        <v>0.05</v>
      </c>
      <c r="D61" s="5">
        <v>1.25E-3</v>
      </c>
      <c r="E61" s="3">
        <f t="shared" si="2"/>
        <v>500.07499999999999</v>
      </c>
      <c r="F61" s="7">
        <f>G61/(B49+12*$B$2)</f>
        <v>1.0009704900867663E-2</v>
      </c>
      <c r="G61" s="3">
        <f>SUM(E50:E61)</f>
        <v>6000.8175000000001</v>
      </c>
    </row>
    <row r="62" spans="1:7" x14ac:dyDescent="0.25">
      <c r="A62" s="8">
        <v>61</v>
      </c>
      <c r="B62" s="8">
        <f t="shared" si="0"/>
        <v>609499.92500000005</v>
      </c>
      <c r="C62" s="9">
        <v>0.05</v>
      </c>
      <c r="D62" s="10">
        <v>1.25E-3</v>
      </c>
      <c r="E62" s="8">
        <f t="shared" si="2"/>
        <v>500.07625000000002</v>
      </c>
    </row>
    <row r="63" spans="1:7" x14ac:dyDescent="0.25">
      <c r="A63" s="8">
        <v>62</v>
      </c>
      <c r="B63" s="8">
        <f t="shared" si="0"/>
        <v>619499.92374999996</v>
      </c>
      <c r="C63" s="9">
        <v>0.05</v>
      </c>
      <c r="D63" s="10">
        <v>1.25E-3</v>
      </c>
      <c r="E63" s="8">
        <f t="shared" si="2"/>
        <v>500.07749999999999</v>
      </c>
    </row>
    <row r="64" spans="1:7" x14ac:dyDescent="0.25">
      <c r="A64" s="8">
        <v>63</v>
      </c>
      <c r="B64" s="8">
        <f t="shared" si="0"/>
        <v>629499.92249999999</v>
      </c>
      <c r="C64" s="9">
        <v>0.05</v>
      </c>
      <c r="D64" s="10">
        <v>1.25E-3</v>
      </c>
      <c r="E64" s="8">
        <f t="shared" si="2"/>
        <v>500.07875000000001</v>
      </c>
    </row>
    <row r="65" spans="1:7" x14ac:dyDescent="0.25">
      <c r="A65" s="8">
        <v>64</v>
      </c>
      <c r="B65" s="8">
        <f t="shared" si="0"/>
        <v>639499.92125000001</v>
      </c>
      <c r="C65" s="9">
        <v>0.05</v>
      </c>
      <c r="D65" s="10">
        <v>1.25E-3</v>
      </c>
      <c r="E65" s="8">
        <f t="shared" si="2"/>
        <v>500.08</v>
      </c>
    </row>
    <row r="66" spans="1:7" x14ac:dyDescent="0.25">
      <c r="A66" s="8">
        <v>65</v>
      </c>
      <c r="B66" s="8">
        <f t="shared" si="0"/>
        <v>649499.92000000004</v>
      </c>
      <c r="C66" s="9">
        <v>0.05</v>
      </c>
      <c r="D66" s="10">
        <v>1.25E-3</v>
      </c>
      <c r="E66" s="8">
        <f t="shared" si="2"/>
        <v>500.08125000000001</v>
      </c>
    </row>
    <row r="67" spans="1:7" x14ac:dyDescent="0.25">
      <c r="A67" s="8">
        <v>66</v>
      </c>
      <c r="B67" s="8">
        <f t="shared" si="0"/>
        <v>659499.91874999995</v>
      </c>
      <c r="C67" s="9">
        <v>0.05</v>
      </c>
      <c r="D67" s="10">
        <v>1.25E-3</v>
      </c>
      <c r="E67" s="8">
        <f t="shared" si="2"/>
        <v>500.08249999999998</v>
      </c>
    </row>
    <row r="68" spans="1:7" x14ac:dyDescent="0.25">
      <c r="A68" s="8">
        <v>67</v>
      </c>
      <c r="B68" s="8">
        <f t="shared" ref="B68:B121" si="3">$B$2*A68-E67</f>
        <v>669499.91749999998</v>
      </c>
      <c r="C68" s="9">
        <v>0.05</v>
      </c>
      <c r="D68" s="10">
        <v>1.25E-3</v>
      </c>
      <c r="E68" s="8">
        <f t="shared" si="2"/>
        <v>500.08375000000001</v>
      </c>
    </row>
    <row r="69" spans="1:7" x14ac:dyDescent="0.25">
      <c r="A69" s="8">
        <v>68</v>
      </c>
      <c r="B69" s="8">
        <f t="shared" si="3"/>
        <v>679499.91625000001</v>
      </c>
      <c r="C69" s="9">
        <v>0.05</v>
      </c>
      <c r="D69" s="10">
        <v>1.25E-3</v>
      </c>
      <c r="E69" s="8">
        <f t="shared" si="2"/>
        <v>500.08499999999998</v>
      </c>
    </row>
    <row r="70" spans="1:7" x14ac:dyDescent="0.25">
      <c r="A70" s="8">
        <v>69</v>
      </c>
      <c r="B70" s="8">
        <f t="shared" si="3"/>
        <v>689499.91500000004</v>
      </c>
      <c r="C70" s="9">
        <v>0.05</v>
      </c>
      <c r="D70" s="10">
        <v>1.25E-3</v>
      </c>
      <c r="E70" s="8">
        <f t="shared" si="2"/>
        <v>500.08625000000001</v>
      </c>
    </row>
    <row r="71" spans="1:7" x14ac:dyDescent="0.25">
      <c r="A71" s="8">
        <v>70</v>
      </c>
      <c r="B71" s="8">
        <f t="shared" si="3"/>
        <v>699499.91374999995</v>
      </c>
      <c r="C71" s="9">
        <v>0.05</v>
      </c>
      <c r="D71" s="10">
        <v>1.25E-3</v>
      </c>
      <c r="E71" s="8">
        <f t="shared" si="2"/>
        <v>500.08749999999998</v>
      </c>
    </row>
    <row r="72" spans="1:7" x14ac:dyDescent="0.25">
      <c r="A72" s="8">
        <v>71</v>
      </c>
      <c r="B72" s="8">
        <f t="shared" si="3"/>
        <v>709499.91249999998</v>
      </c>
      <c r="C72" s="9">
        <v>0.05</v>
      </c>
      <c r="D72" s="10">
        <v>1.25E-3</v>
      </c>
      <c r="E72" s="8">
        <f t="shared" si="2"/>
        <v>500.08875</v>
      </c>
    </row>
    <row r="73" spans="1:7" s="3" customFormat="1" x14ac:dyDescent="0.25">
      <c r="A73" s="3">
        <v>72</v>
      </c>
      <c r="B73" s="3">
        <f t="shared" si="3"/>
        <v>719499.91125</v>
      </c>
      <c r="C73" s="4">
        <v>0.05</v>
      </c>
      <c r="D73" s="5">
        <v>1.25E-3</v>
      </c>
      <c r="E73" s="3">
        <f t="shared" si="2"/>
        <v>500.09</v>
      </c>
      <c r="F73" s="7">
        <f>G73/(B61+12*$B$2)</f>
        <v>8.3405116262859381E-3</v>
      </c>
      <c r="G73" s="3">
        <f>SUM(E62:E73)</f>
        <v>6000.9975000000004</v>
      </c>
    </row>
    <row r="74" spans="1:7" x14ac:dyDescent="0.25">
      <c r="A74" s="8">
        <v>73</v>
      </c>
      <c r="B74" s="8">
        <f t="shared" si="3"/>
        <v>729499.91</v>
      </c>
      <c r="C74" s="9">
        <v>0.05</v>
      </c>
      <c r="D74" s="10">
        <v>1.25E-3</v>
      </c>
      <c r="E74" s="8">
        <f t="shared" si="2"/>
        <v>500.09125</v>
      </c>
    </row>
    <row r="75" spans="1:7" x14ac:dyDescent="0.25">
      <c r="A75" s="8">
        <v>74</v>
      </c>
      <c r="B75" s="8">
        <f t="shared" si="3"/>
        <v>739499.90874999994</v>
      </c>
      <c r="C75" s="9">
        <v>0.05</v>
      </c>
      <c r="D75" s="10">
        <v>1.25E-3</v>
      </c>
      <c r="E75" s="8">
        <f t="shared" si="2"/>
        <v>500.09249999999997</v>
      </c>
    </row>
    <row r="76" spans="1:7" x14ac:dyDescent="0.25">
      <c r="A76" s="8">
        <v>75</v>
      </c>
      <c r="B76" s="8">
        <f t="shared" si="3"/>
        <v>749499.90749999997</v>
      </c>
      <c r="C76" s="9">
        <v>0.05</v>
      </c>
      <c r="D76" s="10">
        <v>1.25E-3</v>
      </c>
      <c r="E76" s="8">
        <f t="shared" si="2"/>
        <v>500.09375</v>
      </c>
    </row>
    <row r="77" spans="1:7" x14ac:dyDescent="0.25">
      <c r="A77" s="8">
        <v>76</v>
      </c>
      <c r="B77" s="8">
        <f t="shared" si="3"/>
        <v>759499.90625</v>
      </c>
      <c r="C77" s="9">
        <v>0.05</v>
      </c>
      <c r="D77" s="10">
        <v>1.25E-3</v>
      </c>
      <c r="E77" s="8">
        <f t="shared" si="2"/>
        <v>500.09500000000003</v>
      </c>
    </row>
    <row r="78" spans="1:7" x14ac:dyDescent="0.25">
      <c r="A78" s="8">
        <v>77</v>
      </c>
      <c r="B78" s="8">
        <f t="shared" si="3"/>
        <v>769499.90500000003</v>
      </c>
      <c r="C78" s="9">
        <v>0.05</v>
      </c>
      <c r="D78" s="10">
        <v>1.25E-3</v>
      </c>
      <c r="E78" s="8">
        <f t="shared" ref="E78:E121" si="4">A78*D78+$B$2*C78</f>
        <v>500.09625</v>
      </c>
    </row>
    <row r="79" spans="1:7" x14ac:dyDescent="0.25">
      <c r="A79" s="8">
        <v>78</v>
      </c>
      <c r="B79" s="8">
        <f t="shared" si="3"/>
        <v>779499.90375000006</v>
      </c>
      <c r="C79" s="9">
        <v>0.05</v>
      </c>
      <c r="D79" s="10">
        <v>1.25E-3</v>
      </c>
      <c r="E79" s="8">
        <f t="shared" si="4"/>
        <v>500.09750000000003</v>
      </c>
    </row>
    <row r="80" spans="1:7" x14ac:dyDescent="0.25">
      <c r="A80" s="8">
        <v>79</v>
      </c>
      <c r="B80" s="8">
        <f t="shared" si="3"/>
        <v>789499.90249999997</v>
      </c>
      <c r="C80" s="9">
        <v>0.05</v>
      </c>
      <c r="D80" s="10">
        <v>1.25E-3</v>
      </c>
      <c r="E80" s="8">
        <f t="shared" si="4"/>
        <v>500.09875</v>
      </c>
    </row>
    <row r="81" spans="1:7" x14ac:dyDescent="0.25">
      <c r="A81" s="8">
        <v>80</v>
      </c>
      <c r="B81" s="8">
        <f t="shared" si="3"/>
        <v>799499.90125</v>
      </c>
      <c r="C81" s="9">
        <v>0.05</v>
      </c>
      <c r="D81" s="10">
        <v>1.25E-3</v>
      </c>
      <c r="E81" s="8">
        <f t="shared" si="4"/>
        <v>500.1</v>
      </c>
    </row>
    <row r="82" spans="1:7" x14ac:dyDescent="0.25">
      <c r="A82" s="8">
        <v>81</v>
      </c>
      <c r="B82" s="8">
        <f t="shared" si="3"/>
        <v>809499.9</v>
      </c>
      <c r="C82" s="9">
        <v>0.05</v>
      </c>
      <c r="D82" s="10">
        <v>1.25E-3</v>
      </c>
      <c r="E82" s="8">
        <f t="shared" si="4"/>
        <v>500.10124999999999</v>
      </c>
    </row>
    <row r="83" spans="1:7" x14ac:dyDescent="0.25">
      <c r="A83" s="8">
        <v>82</v>
      </c>
      <c r="B83" s="8">
        <f t="shared" si="3"/>
        <v>819499.89875000005</v>
      </c>
      <c r="C83" s="9">
        <v>0.05</v>
      </c>
      <c r="D83" s="10">
        <v>1.25E-3</v>
      </c>
      <c r="E83" s="8">
        <f t="shared" si="4"/>
        <v>500.10250000000002</v>
      </c>
    </row>
    <row r="84" spans="1:7" x14ac:dyDescent="0.25">
      <c r="A84" s="8">
        <v>83</v>
      </c>
      <c r="B84" s="8">
        <f t="shared" si="3"/>
        <v>829499.89749999996</v>
      </c>
      <c r="C84" s="9">
        <v>0.05</v>
      </c>
      <c r="D84" s="10">
        <v>1.25E-3</v>
      </c>
      <c r="E84" s="8">
        <f t="shared" si="4"/>
        <v>500.10374999999999</v>
      </c>
    </row>
    <row r="85" spans="1:7" s="3" customFormat="1" x14ac:dyDescent="0.25">
      <c r="A85" s="3">
        <v>84</v>
      </c>
      <c r="B85" s="3">
        <f t="shared" si="3"/>
        <v>839499.89624999999</v>
      </c>
      <c r="C85" s="4">
        <v>0.05</v>
      </c>
      <c r="D85" s="5">
        <v>1.25E-3</v>
      </c>
      <c r="E85" s="3">
        <f t="shared" si="4"/>
        <v>500.10500000000002</v>
      </c>
      <c r="F85" s="7">
        <f>G85/(B73+12*$B$2)</f>
        <v>7.148514752150904E-3</v>
      </c>
      <c r="G85" s="3">
        <f>SUM(E74:E85)</f>
        <v>6001.1774999999998</v>
      </c>
    </row>
    <row r="86" spans="1:7" x14ac:dyDescent="0.25">
      <c r="A86" s="8">
        <v>85</v>
      </c>
      <c r="B86" s="8">
        <f t="shared" si="3"/>
        <v>849499.89500000002</v>
      </c>
      <c r="C86" s="9">
        <v>0.05</v>
      </c>
      <c r="D86" s="10">
        <v>1.25E-3</v>
      </c>
      <c r="E86" s="8">
        <f t="shared" si="4"/>
        <v>500.10624999999999</v>
      </c>
    </row>
    <row r="87" spans="1:7" x14ac:dyDescent="0.25">
      <c r="A87" s="8">
        <v>86</v>
      </c>
      <c r="B87" s="8">
        <f t="shared" si="3"/>
        <v>859499.89375000005</v>
      </c>
      <c r="C87" s="9">
        <v>0.05</v>
      </c>
      <c r="D87" s="10">
        <v>1.25E-3</v>
      </c>
      <c r="E87" s="8">
        <f t="shared" si="4"/>
        <v>500.10750000000002</v>
      </c>
    </row>
    <row r="88" spans="1:7" x14ac:dyDescent="0.25">
      <c r="A88" s="8">
        <v>87</v>
      </c>
      <c r="B88" s="8">
        <f t="shared" si="3"/>
        <v>869499.89249999996</v>
      </c>
      <c r="C88" s="9">
        <v>0.05</v>
      </c>
      <c r="D88" s="10">
        <v>1.25E-3</v>
      </c>
      <c r="E88" s="8">
        <f t="shared" si="4"/>
        <v>500.10874999999999</v>
      </c>
    </row>
    <row r="89" spans="1:7" x14ac:dyDescent="0.25">
      <c r="A89" s="8">
        <v>88</v>
      </c>
      <c r="B89" s="8">
        <f t="shared" si="3"/>
        <v>879499.89124999999</v>
      </c>
      <c r="C89" s="9">
        <v>0.05</v>
      </c>
      <c r="D89" s="10">
        <v>1.25E-3</v>
      </c>
      <c r="E89" s="8">
        <f t="shared" si="4"/>
        <v>500.11</v>
      </c>
    </row>
    <row r="90" spans="1:7" x14ac:dyDescent="0.25">
      <c r="A90" s="8">
        <v>89</v>
      </c>
      <c r="B90" s="8">
        <f t="shared" si="3"/>
        <v>889499.89</v>
      </c>
      <c r="C90" s="9">
        <v>0.05</v>
      </c>
      <c r="D90" s="10">
        <v>1.25E-3</v>
      </c>
      <c r="E90" s="8">
        <f t="shared" si="4"/>
        <v>500.11124999999998</v>
      </c>
    </row>
    <row r="91" spans="1:7" x14ac:dyDescent="0.25">
      <c r="A91" s="8">
        <v>90</v>
      </c>
      <c r="B91" s="8">
        <f t="shared" si="3"/>
        <v>899499.88875000004</v>
      </c>
      <c r="C91" s="9">
        <v>0.05</v>
      </c>
      <c r="D91" s="10">
        <v>1.25E-3</v>
      </c>
      <c r="E91" s="8">
        <f t="shared" si="4"/>
        <v>500.11250000000001</v>
      </c>
    </row>
    <row r="92" spans="1:7" x14ac:dyDescent="0.25">
      <c r="A92" s="8">
        <v>91</v>
      </c>
      <c r="B92" s="8">
        <f t="shared" si="3"/>
        <v>909499.88749999995</v>
      </c>
      <c r="C92" s="9">
        <v>0.05</v>
      </c>
      <c r="D92" s="10">
        <v>1.25E-3</v>
      </c>
      <c r="E92" s="8">
        <f t="shared" si="4"/>
        <v>500.11374999999998</v>
      </c>
    </row>
    <row r="93" spans="1:7" x14ac:dyDescent="0.25">
      <c r="A93" s="8">
        <v>92</v>
      </c>
      <c r="B93" s="8">
        <f t="shared" si="3"/>
        <v>919499.88624999998</v>
      </c>
      <c r="C93" s="9">
        <v>0.05</v>
      </c>
      <c r="D93" s="10">
        <v>1.25E-3</v>
      </c>
      <c r="E93" s="8">
        <f t="shared" si="4"/>
        <v>500.11500000000001</v>
      </c>
    </row>
    <row r="94" spans="1:7" x14ac:dyDescent="0.25">
      <c r="A94" s="8">
        <v>93</v>
      </c>
      <c r="B94" s="8">
        <f t="shared" si="3"/>
        <v>929499.88500000001</v>
      </c>
      <c r="C94" s="9">
        <v>0.05</v>
      </c>
      <c r="D94" s="10">
        <v>1.25E-3</v>
      </c>
      <c r="E94" s="8">
        <f t="shared" si="4"/>
        <v>500.11624999999998</v>
      </c>
    </row>
    <row r="95" spans="1:7" x14ac:dyDescent="0.25">
      <c r="A95" s="8">
        <v>94</v>
      </c>
      <c r="B95" s="8">
        <f t="shared" si="3"/>
        <v>939499.88375000004</v>
      </c>
      <c r="C95" s="9">
        <v>0.05</v>
      </c>
      <c r="D95" s="10">
        <v>1.25E-3</v>
      </c>
      <c r="E95" s="8">
        <f t="shared" si="4"/>
        <v>500.11750000000001</v>
      </c>
    </row>
    <row r="96" spans="1:7" x14ac:dyDescent="0.25">
      <c r="A96" s="8">
        <v>95</v>
      </c>
      <c r="B96" s="8">
        <f t="shared" si="3"/>
        <v>949499.88249999995</v>
      </c>
      <c r="C96" s="9">
        <v>0.05</v>
      </c>
      <c r="D96" s="10">
        <v>1.25E-3</v>
      </c>
      <c r="E96" s="8">
        <f t="shared" si="4"/>
        <v>500.11874999999998</v>
      </c>
    </row>
    <row r="97" spans="1:7" s="3" customFormat="1" x14ac:dyDescent="0.25">
      <c r="A97" s="3">
        <v>96</v>
      </c>
      <c r="B97" s="3">
        <f t="shared" si="3"/>
        <v>959499.88124999998</v>
      </c>
      <c r="C97" s="4">
        <v>0.05</v>
      </c>
      <c r="D97" s="5">
        <v>1.25E-3</v>
      </c>
      <c r="E97" s="3">
        <f t="shared" si="4"/>
        <v>500.12</v>
      </c>
      <c r="F97" s="7">
        <f>G97/(B85+12*$B$2)</f>
        <v>6.2546723803254397E-3</v>
      </c>
      <c r="G97" s="3">
        <f>SUM(E86:E97)</f>
        <v>6001.3575000000001</v>
      </c>
    </row>
    <row r="98" spans="1:7" x14ac:dyDescent="0.25">
      <c r="A98" s="8">
        <v>97</v>
      </c>
      <c r="B98" s="8">
        <f t="shared" si="3"/>
        <v>969499.88</v>
      </c>
      <c r="C98" s="9">
        <v>0.05</v>
      </c>
      <c r="D98" s="10">
        <v>1.25E-3</v>
      </c>
      <c r="E98" s="8">
        <f t="shared" si="4"/>
        <v>500.12124999999997</v>
      </c>
    </row>
    <row r="99" spans="1:7" x14ac:dyDescent="0.25">
      <c r="A99" s="8">
        <v>98</v>
      </c>
      <c r="B99" s="8">
        <f t="shared" si="3"/>
        <v>979499.87875000003</v>
      </c>
      <c r="C99" s="9">
        <v>0.05</v>
      </c>
      <c r="D99" s="10">
        <v>1.25E-3</v>
      </c>
      <c r="E99" s="8">
        <f t="shared" si="4"/>
        <v>500.1225</v>
      </c>
    </row>
    <row r="100" spans="1:7" x14ac:dyDescent="0.25">
      <c r="A100" s="8">
        <v>99</v>
      </c>
      <c r="B100" s="8">
        <f t="shared" si="3"/>
        <v>989499.87749999994</v>
      </c>
      <c r="C100" s="9">
        <v>0.05</v>
      </c>
      <c r="D100" s="10">
        <v>1.25E-3</v>
      </c>
      <c r="E100" s="8">
        <f t="shared" si="4"/>
        <v>500.12374999999997</v>
      </c>
    </row>
    <row r="101" spans="1:7" x14ac:dyDescent="0.25">
      <c r="A101" s="8">
        <v>100</v>
      </c>
      <c r="B101" s="8">
        <f t="shared" si="3"/>
        <v>999499.87624999997</v>
      </c>
      <c r="C101" s="9">
        <v>0.05</v>
      </c>
      <c r="D101" s="10">
        <v>1.25E-3</v>
      </c>
      <c r="E101" s="8">
        <f t="shared" si="4"/>
        <v>500.125</v>
      </c>
    </row>
    <row r="102" spans="1:7" x14ac:dyDescent="0.25">
      <c r="A102" s="8">
        <v>101</v>
      </c>
      <c r="B102" s="8">
        <f t="shared" si="3"/>
        <v>1009499.875</v>
      </c>
      <c r="C102" s="9">
        <v>0.05</v>
      </c>
      <c r="D102" s="10">
        <v>1.25E-3</v>
      </c>
      <c r="E102" s="8">
        <f t="shared" si="4"/>
        <v>500.12625000000003</v>
      </c>
    </row>
    <row r="103" spans="1:7" x14ac:dyDescent="0.25">
      <c r="A103" s="8">
        <v>102</v>
      </c>
      <c r="B103" s="8">
        <f t="shared" si="3"/>
        <v>1019499.87375</v>
      </c>
      <c r="C103" s="9">
        <v>0.05</v>
      </c>
      <c r="D103" s="10">
        <v>1.25E-3</v>
      </c>
      <c r="E103" s="8">
        <f t="shared" si="4"/>
        <v>500.1275</v>
      </c>
    </row>
    <row r="104" spans="1:7" x14ac:dyDescent="0.25">
      <c r="A104" s="8">
        <v>103</v>
      </c>
      <c r="B104" s="8">
        <f t="shared" si="3"/>
        <v>1029499.8725000001</v>
      </c>
      <c r="C104" s="9">
        <v>0.05</v>
      </c>
      <c r="D104" s="10">
        <v>1.25E-3</v>
      </c>
      <c r="E104" s="8">
        <f t="shared" si="4"/>
        <v>500.12875000000003</v>
      </c>
    </row>
    <row r="105" spans="1:7" x14ac:dyDescent="0.25">
      <c r="A105" s="8">
        <v>104</v>
      </c>
      <c r="B105" s="8">
        <f t="shared" si="3"/>
        <v>1039499.87125</v>
      </c>
      <c r="C105" s="9">
        <v>0.05</v>
      </c>
      <c r="D105" s="10">
        <v>1.25E-3</v>
      </c>
      <c r="E105" s="8">
        <f t="shared" si="4"/>
        <v>500.13</v>
      </c>
    </row>
    <row r="106" spans="1:7" x14ac:dyDescent="0.25">
      <c r="A106" s="8">
        <v>105</v>
      </c>
      <c r="B106" s="8">
        <f t="shared" si="3"/>
        <v>1049499.8700000001</v>
      </c>
      <c r="C106" s="9">
        <v>0.05</v>
      </c>
      <c r="D106" s="10">
        <v>1.25E-3</v>
      </c>
      <c r="E106" s="8">
        <f t="shared" si="4"/>
        <v>500.13125000000002</v>
      </c>
    </row>
    <row r="107" spans="1:7" x14ac:dyDescent="0.25">
      <c r="A107" s="8">
        <v>106</v>
      </c>
      <c r="B107" s="8">
        <f t="shared" si="3"/>
        <v>1059499.8687499999</v>
      </c>
      <c r="C107" s="9">
        <v>0.05</v>
      </c>
      <c r="D107" s="10">
        <v>1.25E-3</v>
      </c>
      <c r="E107" s="8">
        <f t="shared" si="4"/>
        <v>500.13249999999999</v>
      </c>
    </row>
    <row r="108" spans="1:7" x14ac:dyDescent="0.25">
      <c r="A108" s="8">
        <v>107</v>
      </c>
      <c r="B108" s="8">
        <f t="shared" si="3"/>
        <v>1069499.8674999999</v>
      </c>
      <c r="C108" s="9">
        <v>0.05</v>
      </c>
      <c r="D108" s="10">
        <v>1.25E-3</v>
      </c>
      <c r="E108" s="8">
        <f t="shared" si="4"/>
        <v>500.13375000000002</v>
      </c>
    </row>
    <row r="109" spans="1:7" s="3" customFormat="1" x14ac:dyDescent="0.25">
      <c r="A109" s="3">
        <v>108</v>
      </c>
      <c r="B109" s="3">
        <f t="shared" si="3"/>
        <v>1079499.86625</v>
      </c>
      <c r="C109" s="4">
        <v>0.05</v>
      </c>
      <c r="D109" s="5">
        <v>1.25E-3</v>
      </c>
      <c r="E109" s="3">
        <f t="shared" si="4"/>
        <v>500.13499999999999</v>
      </c>
      <c r="F109" s="7">
        <f>G109/(B97+12*$B$2)</f>
        <v>5.5595536453886003E-3</v>
      </c>
      <c r="G109" s="3">
        <f>SUM(E98:E109)</f>
        <v>6001.5374999999995</v>
      </c>
    </row>
    <row r="110" spans="1:7" x14ac:dyDescent="0.25">
      <c r="A110" s="8">
        <v>109</v>
      </c>
      <c r="B110" s="8">
        <f t="shared" si="3"/>
        <v>1089499.865</v>
      </c>
      <c r="C110" s="9">
        <v>0.05</v>
      </c>
      <c r="D110" s="10">
        <v>1.25E-3</v>
      </c>
      <c r="E110" s="8">
        <f t="shared" si="4"/>
        <v>500.13625000000002</v>
      </c>
    </row>
    <row r="111" spans="1:7" x14ac:dyDescent="0.25">
      <c r="A111" s="8">
        <v>110</v>
      </c>
      <c r="B111" s="8">
        <f t="shared" si="3"/>
        <v>1099499.86375</v>
      </c>
      <c r="C111" s="9">
        <v>0.05</v>
      </c>
      <c r="D111" s="10">
        <v>1.25E-3</v>
      </c>
      <c r="E111" s="8">
        <f t="shared" si="4"/>
        <v>500.13749999999999</v>
      </c>
    </row>
    <row r="112" spans="1:7" x14ac:dyDescent="0.25">
      <c r="A112" s="8">
        <v>111</v>
      </c>
      <c r="B112" s="8">
        <f t="shared" si="3"/>
        <v>1109499.8625</v>
      </c>
      <c r="C112" s="9">
        <v>0.05</v>
      </c>
      <c r="D112" s="10">
        <v>1.25E-3</v>
      </c>
      <c r="E112" s="8">
        <f t="shared" si="4"/>
        <v>500.13875000000002</v>
      </c>
    </row>
    <row r="113" spans="1:7" x14ac:dyDescent="0.25">
      <c r="A113" s="8">
        <v>112</v>
      </c>
      <c r="B113" s="8">
        <f t="shared" si="3"/>
        <v>1119499.8612500001</v>
      </c>
      <c r="C113" s="9">
        <v>0.05</v>
      </c>
      <c r="D113" s="10">
        <v>1.25E-3</v>
      </c>
      <c r="E113" s="8">
        <f t="shared" si="4"/>
        <v>500.14</v>
      </c>
    </row>
    <row r="114" spans="1:7" x14ac:dyDescent="0.25">
      <c r="A114" s="8">
        <v>113</v>
      </c>
      <c r="B114" s="8">
        <f t="shared" si="3"/>
        <v>1129499.8600000001</v>
      </c>
      <c r="C114" s="9">
        <v>0.05</v>
      </c>
      <c r="D114" s="10">
        <v>1.25E-3</v>
      </c>
      <c r="E114" s="8">
        <f t="shared" si="4"/>
        <v>500.14125000000001</v>
      </c>
    </row>
    <row r="115" spans="1:7" x14ac:dyDescent="0.25">
      <c r="A115" s="8">
        <v>114</v>
      </c>
      <c r="B115" s="8">
        <f t="shared" si="3"/>
        <v>1139499.8587499999</v>
      </c>
      <c r="C115" s="9">
        <v>0.05</v>
      </c>
      <c r="D115" s="10">
        <v>1.25E-3</v>
      </c>
      <c r="E115" s="8">
        <f t="shared" si="4"/>
        <v>500.14249999999998</v>
      </c>
    </row>
    <row r="116" spans="1:7" x14ac:dyDescent="0.25">
      <c r="A116" s="8">
        <v>115</v>
      </c>
      <c r="B116" s="8">
        <f t="shared" si="3"/>
        <v>1149499.8574999999</v>
      </c>
      <c r="C116" s="9">
        <v>0.05</v>
      </c>
      <c r="D116" s="10">
        <v>1.25E-3</v>
      </c>
      <c r="E116" s="8">
        <f t="shared" si="4"/>
        <v>500.14375000000001</v>
      </c>
    </row>
    <row r="117" spans="1:7" x14ac:dyDescent="0.25">
      <c r="A117" s="8">
        <v>116</v>
      </c>
      <c r="B117" s="8">
        <f t="shared" si="3"/>
        <v>1159499.85625</v>
      </c>
      <c r="C117" s="9">
        <v>0.05</v>
      </c>
      <c r="D117" s="10">
        <v>1.25E-3</v>
      </c>
      <c r="E117" s="8">
        <f t="shared" si="4"/>
        <v>500.14499999999998</v>
      </c>
    </row>
    <row r="118" spans="1:7" x14ac:dyDescent="0.25">
      <c r="A118" s="8">
        <v>117</v>
      </c>
      <c r="B118" s="8">
        <f t="shared" si="3"/>
        <v>1169499.855</v>
      </c>
      <c r="C118" s="9">
        <v>0.05</v>
      </c>
      <c r="D118" s="10">
        <v>1.25E-3</v>
      </c>
      <c r="E118" s="8">
        <f t="shared" si="4"/>
        <v>500.14625000000001</v>
      </c>
    </row>
    <row r="119" spans="1:7" x14ac:dyDescent="0.25">
      <c r="A119" s="8">
        <v>118</v>
      </c>
      <c r="B119" s="8">
        <f t="shared" si="3"/>
        <v>1179499.85375</v>
      </c>
      <c r="C119" s="9">
        <v>0.05</v>
      </c>
      <c r="D119" s="10">
        <v>1.25E-3</v>
      </c>
      <c r="E119" s="8">
        <f t="shared" si="4"/>
        <v>500.14749999999998</v>
      </c>
    </row>
    <row r="120" spans="1:7" x14ac:dyDescent="0.25">
      <c r="A120" s="8">
        <v>119</v>
      </c>
      <c r="B120" s="8">
        <f t="shared" si="3"/>
        <v>1189499.8525</v>
      </c>
      <c r="C120" s="9">
        <v>0.05</v>
      </c>
      <c r="D120" s="10">
        <v>1.25E-3</v>
      </c>
      <c r="E120" s="8">
        <f t="shared" si="4"/>
        <v>500.14875000000001</v>
      </c>
    </row>
    <row r="121" spans="1:7" s="3" customFormat="1" x14ac:dyDescent="0.25">
      <c r="A121" s="3">
        <v>120</v>
      </c>
      <c r="B121" s="3">
        <f t="shared" si="3"/>
        <v>1199499.8512500001</v>
      </c>
      <c r="C121" s="4">
        <v>0.05</v>
      </c>
      <c r="D121" s="5">
        <v>1.25E-3</v>
      </c>
      <c r="E121" s="3">
        <f t="shared" si="4"/>
        <v>500.15</v>
      </c>
      <c r="F121" s="7">
        <f>G121/(B109+12*$B$2)</f>
        <v>5.0035166062695679E-3</v>
      </c>
      <c r="G121" s="3">
        <f>SUM(E110:E121)</f>
        <v>6001.7175000000007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</cp:lastModifiedBy>
  <dcterms:created xsi:type="dcterms:W3CDTF">2019-06-23T05:06:46Z</dcterms:created>
  <dcterms:modified xsi:type="dcterms:W3CDTF">2019-06-23T06:00:07Z</dcterms:modified>
</cp:coreProperties>
</file>